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125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3" i="1"/>
  <c r="C13"/>
  <c r="B13"/>
</calcChain>
</file>

<file path=xl/sharedStrings.xml><?xml version="1.0" encoding="utf-8"?>
<sst xmlns="http://schemas.openxmlformats.org/spreadsheetml/2006/main" count="15" uniqueCount="14">
  <si>
    <t>수입금액</t>
  </si>
  <si>
    <t>지출금액</t>
  </si>
  <si>
    <t>차인금액</t>
  </si>
  <si>
    <t>지정후원금</t>
  </si>
  <si>
    <t>의료비</t>
  </si>
  <si>
    <t>프로그램사업비</t>
  </si>
  <si>
    <t>잡지출</t>
  </si>
  <si>
    <t>&lt;&lt; 소 계 &gt;&gt;</t>
  </si>
  <si>
    <t>비지정후원금</t>
  </si>
  <si>
    <t>기타후생비</t>
  </si>
  <si>
    <t>수용비 및 수수료</t>
  </si>
  <si>
    <t>공공요금</t>
  </si>
  <si>
    <t>후원금 총계</t>
    <phoneticPr fontId="1" type="noConversion"/>
  </si>
  <si>
    <t>계 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</si>
</sst>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  <font>
      <b/>
      <sz val="1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view="pageBreakPreview" zoomScaleNormal="100" zoomScaleSheetLayoutView="100" workbookViewId="0">
      <selection activeCell="G6" sqref="G6"/>
    </sheetView>
  </sheetViews>
  <sheetFormatPr defaultRowHeight="16.5"/>
  <cols>
    <col min="1" max="1" width="28.25" customWidth="1"/>
    <col min="2" max="3" width="17.625" customWidth="1"/>
    <col min="4" max="4" width="17.75" customWidth="1"/>
  </cols>
  <sheetData>
    <row r="1" spans="1:4" ht="30" customHeight="1">
      <c r="A1" s="5" t="s">
        <v>13</v>
      </c>
      <c r="B1" s="5" t="s">
        <v>0</v>
      </c>
      <c r="C1" s="5" t="s">
        <v>1</v>
      </c>
      <c r="D1" s="5" t="s">
        <v>2</v>
      </c>
    </row>
    <row r="2" spans="1:4" ht="30" customHeight="1">
      <c r="A2" s="5"/>
      <c r="B2" s="5"/>
      <c r="C2" s="5"/>
      <c r="D2" s="5"/>
    </row>
    <row r="3" spans="1:4" ht="35.1" customHeight="1">
      <c r="A3" s="1" t="s">
        <v>3</v>
      </c>
      <c r="B3" s="2">
        <v>10725000</v>
      </c>
      <c r="C3" s="3">
        <v>0</v>
      </c>
      <c r="D3" s="2">
        <v>10725000</v>
      </c>
    </row>
    <row r="4" spans="1:4" ht="35.1" customHeight="1">
      <c r="A4" s="6" t="s">
        <v>4</v>
      </c>
      <c r="B4" s="7">
        <v>0</v>
      </c>
      <c r="C4" s="8">
        <v>2500000</v>
      </c>
      <c r="D4" s="8">
        <v>8225000</v>
      </c>
    </row>
    <row r="5" spans="1:4" ht="35.1" customHeight="1">
      <c r="A5" s="1" t="s">
        <v>5</v>
      </c>
      <c r="B5" s="3">
        <v>0</v>
      </c>
      <c r="C5" s="2">
        <v>8227060</v>
      </c>
      <c r="D5" s="2">
        <v>-2060</v>
      </c>
    </row>
    <row r="6" spans="1:4" ht="35.1" customHeight="1">
      <c r="A6" s="6" t="s">
        <v>6</v>
      </c>
      <c r="B6" s="7">
        <v>0</v>
      </c>
      <c r="C6" s="7">
        <v>129</v>
      </c>
      <c r="D6" s="8">
        <v>-2189</v>
      </c>
    </row>
    <row r="7" spans="1:4" ht="35.1" customHeight="1">
      <c r="A7" s="9" t="s">
        <v>7</v>
      </c>
      <c r="B7" s="10">
        <v>10725000</v>
      </c>
      <c r="C7" s="10">
        <v>10727189</v>
      </c>
      <c r="D7" s="10">
        <v>-2189</v>
      </c>
    </row>
    <row r="8" spans="1:4" ht="35.1" customHeight="1">
      <c r="A8" s="1" t="s">
        <v>8</v>
      </c>
      <c r="B8" s="2">
        <v>36671543</v>
      </c>
      <c r="C8" s="3">
        <v>0</v>
      </c>
      <c r="D8" s="2">
        <v>36671543</v>
      </c>
    </row>
    <row r="9" spans="1:4" ht="35.1" customHeight="1">
      <c r="A9" s="6" t="s">
        <v>9</v>
      </c>
      <c r="B9" s="7">
        <v>0</v>
      </c>
      <c r="C9" s="8">
        <v>48240</v>
      </c>
      <c r="D9" s="8">
        <v>36623303</v>
      </c>
    </row>
    <row r="10" spans="1:4" ht="35.1" customHeight="1">
      <c r="A10" s="1" t="s">
        <v>10</v>
      </c>
      <c r="B10" s="3">
        <v>0</v>
      </c>
      <c r="C10" s="2">
        <v>1441660</v>
      </c>
      <c r="D10" s="2">
        <v>35181643</v>
      </c>
    </row>
    <row r="11" spans="1:4" ht="35.1" customHeight="1">
      <c r="A11" s="6" t="s">
        <v>11</v>
      </c>
      <c r="B11" s="7">
        <v>0</v>
      </c>
      <c r="C11" s="8">
        <v>33830366</v>
      </c>
      <c r="D11" s="8">
        <v>1351277</v>
      </c>
    </row>
    <row r="12" spans="1:4" ht="35.1" customHeight="1">
      <c r="A12" s="9" t="s">
        <v>7</v>
      </c>
      <c r="B12" s="10">
        <v>36671543</v>
      </c>
      <c r="C12" s="10">
        <v>35320266</v>
      </c>
      <c r="D12" s="10">
        <v>1351277</v>
      </c>
    </row>
    <row r="13" spans="1:4" ht="35.1" customHeight="1">
      <c r="A13" s="11" t="s">
        <v>12</v>
      </c>
      <c r="B13" s="4">
        <f>B12+B7</f>
        <v>47396543</v>
      </c>
      <c r="C13" s="4">
        <f>C12+C7</f>
        <v>46047455</v>
      </c>
      <c r="D13" s="4">
        <f>B13-C13</f>
        <v>1349088</v>
      </c>
    </row>
  </sheetData>
  <mergeCells count="4">
    <mergeCell ref="A1:A2"/>
    <mergeCell ref="B1:B2"/>
    <mergeCell ref="C1:C2"/>
    <mergeCell ref="D1:D2"/>
  </mergeCells>
  <phoneticPr fontId="1" type="noConversion"/>
  <pageMargins left="0.76" right="0.49" top="1.39" bottom="0.74803149606299213" header="0.88" footer="0.31496062992125984"/>
  <pageSetup paperSize="9" orientation="portrait" r:id="rId1"/>
  <headerFooter>
    <oddHeader>&amp;C&amp;"-,굵게"&amp;14 2016 후원금 수입 및 지출내역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사무국장</dc:creator>
  <cp:lastModifiedBy>사무국장</cp:lastModifiedBy>
  <cp:lastPrinted>2017-05-10T01:22:39Z</cp:lastPrinted>
  <dcterms:created xsi:type="dcterms:W3CDTF">2017-05-10T00:50:28Z</dcterms:created>
  <dcterms:modified xsi:type="dcterms:W3CDTF">2017-05-10T01:23:09Z</dcterms:modified>
</cp:coreProperties>
</file>